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60" windowWidth="7500" windowHeight="5520" tabRatio="598"/>
  </bookViews>
  <sheets>
    <sheet name="Presupuesto de jardinería" sheetId="1" r:id="rId1"/>
  </sheets>
  <definedNames>
    <definedName name="_xlnm.Print_Titles" localSheetId="0">'Presupuesto de jardinería'!$2:$3</definedName>
  </definedNames>
  <calcPr calcId="145621"/>
</workbook>
</file>

<file path=xl/calcChain.xml><?xml version="1.0" encoding="utf-8"?>
<calcChain xmlns="http://schemas.openxmlformats.org/spreadsheetml/2006/main">
  <c r="F78" i="1" l="1"/>
  <c r="F76" i="1"/>
  <c r="F7" i="1"/>
  <c r="F11" i="1"/>
  <c r="F6" i="1"/>
  <c r="F8" i="1"/>
  <c r="F9" i="1"/>
  <c r="F10" i="1"/>
  <c r="F28" i="1"/>
  <c r="F29" i="1"/>
  <c r="F30" i="1"/>
  <c r="F31" i="1"/>
  <c r="F69" i="1"/>
  <c r="F70" i="1"/>
  <c r="F71" i="1"/>
  <c r="F72" i="1"/>
  <c r="F73" i="1"/>
  <c r="F63" i="1"/>
  <c r="F64" i="1"/>
  <c r="F65" i="1"/>
  <c r="F66" i="1"/>
  <c r="F58" i="1"/>
  <c r="F59" i="1"/>
  <c r="F60" i="1"/>
  <c r="F52" i="1"/>
  <c r="F53" i="1"/>
  <c r="F54" i="1"/>
  <c r="F55" i="1"/>
  <c r="F46" i="1"/>
  <c r="F47" i="1"/>
  <c r="F48" i="1"/>
  <c r="F49" i="1"/>
  <c r="F40" i="1"/>
  <c r="F41" i="1"/>
  <c r="F42" i="1"/>
  <c r="F43" i="1"/>
  <c r="F34" i="1"/>
  <c r="F35" i="1"/>
  <c r="F36" i="1"/>
  <c r="F37" i="1"/>
  <c r="F22" i="1"/>
  <c r="F23" i="1"/>
  <c r="F24" i="1"/>
  <c r="F25" i="1"/>
  <c r="F14" i="1"/>
  <c r="F15" i="1"/>
  <c r="F16" i="1"/>
  <c r="F17" i="1"/>
  <c r="F18" i="1"/>
  <c r="F19" i="1"/>
  <c r="F61" i="1" l="1"/>
  <c r="F67" i="1"/>
  <c r="F20" i="1"/>
  <c r="F26" i="1"/>
  <c r="F38" i="1"/>
  <c r="F44" i="1"/>
  <c r="F50" i="1"/>
  <c r="F56" i="1"/>
  <c r="F74" i="1"/>
  <c r="F32" i="1"/>
  <c r="F12" i="1"/>
  <c r="F75" i="1"/>
  <c r="F77" i="1" s="1"/>
  <c r="F79" i="1" s="1"/>
</calcChain>
</file>

<file path=xl/sharedStrings.xml><?xml version="1.0" encoding="utf-8"?>
<sst xmlns="http://schemas.openxmlformats.org/spreadsheetml/2006/main" count="41" uniqueCount="41">
  <si>
    <t>Presupuesto de jardinería</t>
  </si>
  <si>
    <t>Nombre</t>
  </si>
  <si>
    <t>Descripción</t>
  </si>
  <si>
    <t>Cantidad</t>
  </si>
  <si>
    <t>Total</t>
  </si>
  <si>
    <t>Rododendro</t>
  </si>
  <si>
    <t>Planta de hoja perenne</t>
  </si>
  <si>
    <t>Total de plantas</t>
  </si>
  <si>
    <t>Petunia</t>
  </si>
  <si>
    <t>Anual, violeta y blanca</t>
  </si>
  <si>
    <t>Total de flores</t>
  </si>
  <si>
    <t>Arce japonés</t>
  </si>
  <si>
    <t>Árbol frondoso</t>
  </si>
  <si>
    <t>Total de árboles</t>
  </si>
  <si>
    <t>Total de semillas</t>
  </si>
  <si>
    <t>Total de nutrientes para plantas</t>
  </si>
  <si>
    <t>Total de tierra</t>
  </si>
  <si>
    <t>Total de mantillo</t>
  </si>
  <si>
    <t>Total de fertilizante/abono</t>
  </si>
  <si>
    <t>Total de herbicidas/pesticidas</t>
  </si>
  <si>
    <t>Total de vallado</t>
  </si>
  <si>
    <t>Total de mobiliario/estatuas</t>
  </si>
  <si>
    <t>A. Plantas</t>
  </si>
  <si>
    <t>B. Flores</t>
  </si>
  <si>
    <t>C. Arboles</t>
  </si>
  <si>
    <t>D. Semillas</t>
  </si>
  <si>
    <t>E. Nutrientes para plantas</t>
  </si>
  <si>
    <t>F. Tierra</t>
  </si>
  <si>
    <t>H. Fertilizante/abono</t>
  </si>
  <si>
    <t>I. Herbicidas/pesticidas</t>
  </si>
  <si>
    <t>K. Mobiliario/estatuas</t>
  </si>
  <si>
    <t>Costos Directos</t>
  </si>
  <si>
    <t>Costos Indirectos</t>
  </si>
  <si>
    <t>Costo Total</t>
  </si>
  <si>
    <t xml:space="preserve">% IVA </t>
  </si>
  <si>
    <t>Sub Total</t>
  </si>
  <si>
    <t>Directos + Indirectos</t>
  </si>
  <si>
    <t>Gastos Generales + Utilidades</t>
  </si>
  <si>
    <t>Costo por Unidad</t>
  </si>
  <si>
    <t>G. Mantillo (substrato-estiercol)</t>
  </si>
  <si>
    <t>J. Vallado (Cerca)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</si>
</sst>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\ #,##0;[Red]\-&quot;$&quot;\ #,##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2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5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/>
      <right style="medium">
        <color theme="6" tint="-0.499984740745262"/>
      </right>
      <top/>
      <bottom/>
      <diagonal/>
    </border>
    <border>
      <left/>
      <right style="medium">
        <color theme="6" tint="-0.499984740745262"/>
      </right>
      <top/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double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double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double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double">
        <color theme="6" tint="-0.499984740745262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wrapText="1"/>
    </xf>
    <xf numFmtId="0" fontId="2" fillId="0" borderId="0" xfId="0" applyFont="1"/>
    <xf numFmtId="6" fontId="3" fillId="2" borderId="1" xfId="0" applyNumberFormat="1" applyFont="1" applyFill="1" applyBorder="1" applyAlignment="1">
      <alignment horizontal="center" wrapText="1"/>
    </xf>
    <xf numFmtId="6" fontId="3" fillId="2" borderId="1" xfId="0" applyNumberFormat="1" applyFont="1" applyFill="1" applyBorder="1" applyAlignment="1">
      <alignment horizontal="left" vertical="center"/>
    </xf>
    <xf numFmtId="6" fontId="4" fillId="2" borderId="1" xfId="0" applyNumberFormat="1" applyFont="1" applyFill="1" applyBorder="1" applyAlignment="1">
      <alignment horizontal="left" vertical="center"/>
    </xf>
    <xf numFmtId="6" fontId="2" fillId="0" borderId="3" xfId="0" applyNumberFormat="1" applyFont="1" applyFill="1" applyBorder="1" applyAlignment="1">
      <alignment wrapText="1"/>
    </xf>
    <xf numFmtId="0" fontId="1" fillId="0" borderId="0" xfId="0" applyFont="1"/>
    <xf numFmtId="6" fontId="2" fillId="0" borderId="4" xfId="0" applyNumberFormat="1" applyFont="1" applyFill="1" applyBorder="1" applyAlignment="1">
      <alignment wrapText="1"/>
    </xf>
    <xf numFmtId="6" fontId="1" fillId="0" borderId="6" xfId="0" applyNumberFormat="1" applyFont="1" applyFill="1" applyBorder="1" applyAlignment="1">
      <alignment wrapText="1"/>
    </xf>
    <xf numFmtId="6" fontId="2" fillId="0" borderId="7" xfId="0" applyNumberFormat="1" applyFont="1" applyFill="1" applyBorder="1" applyAlignment="1">
      <alignment wrapText="1"/>
    </xf>
    <xf numFmtId="6" fontId="2" fillId="0" borderId="9" xfId="0" applyNumberFormat="1" applyFont="1" applyFill="1" applyBorder="1" applyAlignment="1">
      <alignment wrapText="1"/>
    </xf>
    <xf numFmtId="6" fontId="2" fillId="0" borderId="10" xfId="0" applyNumberFormat="1" applyFont="1" applyFill="1" applyBorder="1" applyAlignment="1">
      <alignment wrapText="1"/>
    </xf>
    <xf numFmtId="6" fontId="2" fillId="0" borderId="11" xfId="0" applyNumberFormat="1" applyFont="1" applyFill="1" applyBorder="1" applyAlignment="1">
      <alignment wrapText="1"/>
    </xf>
    <xf numFmtId="6" fontId="2" fillId="0" borderId="12" xfId="0" applyNumberFormat="1" applyFont="1" applyFill="1" applyBorder="1" applyAlignment="1">
      <alignment wrapText="1"/>
    </xf>
    <xf numFmtId="6" fontId="2" fillId="0" borderId="13" xfId="0" applyNumberFormat="1" applyFont="1" applyFill="1" applyBorder="1" applyAlignment="1">
      <alignment wrapText="1"/>
    </xf>
    <xf numFmtId="6" fontId="2" fillId="0" borderId="14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6" fontId="2" fillId="0" borderId="2" xfId="0" applyNumberFormat="1" applyFont="1" applyFill="1" applyBorder="1" applyAlignment="1">
      <alignment wrapText="1"/>
    </xf>
    <xf numFmtId="6" fontId="2" fillId="0" borderId="15" xfId="0" applyNumberFormat="1" applyFont="1" applyFill="1" applyBorder="1" applyAlignment="1">
      <alignment wrapText="1"/>
    </xf>
    <xf numFmtId="6" fontId="2" fillId="0" borderId="16" xfId="0" applyNumberFormat="1" applyFont="1" applyFill="1" applyBorder="1" applyAlignment="1">
      <alignment wrapText="1"/>
    </xf>
    <xf numFmtId="6" fontId="2" fillId="0" borderId="17" xfId="0" applyNumberFormat="1" applyFont="1" applyFill="1" applyBorder="1" applyAlignment="1">
      <alignment wrapText="1"/>
    </xf>
    <xf numFmtId="6" fontId="2" fillId="0" borderId="18" xfId="0" applyNumberFormat="1" applyFont="1" applyFill="1" applyBorder="1" applyAlignment="1">
      <alignment wrapText="1"/>
    </xf>
    <xf numFmtId="6" fontId="1" fillId="0" borderId="19" xfId="0" applyNumberFormat="1" applyFont="1" applyFill="1" applyBorder="1" applyAlignment="1">
      <alignment wrapText="1"/>
    </xf>
    <xf numFmtId="6" fontId="1" fillId="0" borderId="20" xfId="0" applyNumberFormat="1" applyFont="1" applyFill="1" applyBorder="1" applyAlignment="1">
      <alignment wrapText="1"/>
    </xf>
    <xf numFmtId="6" fontId="1" fillId="0" borderId="21" xfId="0" applyNumberFormat="1" applyFont="1" applyFill="1" applyBorder="1" applyAlignment="1">
      <alignment wrapText="1"/>
    </xf>
    <xf numFmtId="6" fontId="1" fillId="0" borderId="5" xfId="0" applyNumberFormat="1" applyFont="1" applyFill="1" applyBorder="1" applyAlignment="1">
      <alignment wrapText="1"/>
    </xf>
    <xf numFmtId="6" fontId="2" fillId="0" borderId="5" xfId="0" applyNumberFormat="1" applyFont="1" applyFill="1" applyBorder="1" applyAlignment="1">
      <alignment horizontal="left" wrapText="1" indent="1"/>
    </xf>
    <xf numFmtId="0" fontId="2" fillId="0" borderId="5" xfId="0" applyFont="1" applyFill="1" applyBorder="1" applyAlignment="1">
      <alignment wrapText="1"/>
    </xf>
    <xf numFmtId="6" fontId="2" fillId="0" borderId="8" xfId="0" applyNumberFormat="1" applyFont="1" applyFill="1" applyBorder="1" applyAlignment="1">
      <alignment horizontal="left" wrapText="1" indent="1"/>
    </xf>
    <xf numFmtId="2" fontId="2" fillId="0" borderId="0" xfId="0" applyNumberFormat="1" applyFont="1" applyAlignment="1">
      <alignment wrapText="1"/>
    </xf>
    <xf numFmtId="2" fontId="3" fillId="2" borderId="1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2" fontId="1" fillId="0" borderId="20" xfId="0" applyNumberFormat="1" applyFont="1" applyFill="1" applyBorder="1" applyAlignment="1">
      <alignment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6" tint="-0.499984740745262"/>
        </left>
        <right style="medium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6" tint="-0.499984740745262"/>
        </left>
        <right style="medium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theme="6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0" formatCode="&quot;$&quot;\ #,##0;[Red]\-&quot;$&quot;\ #,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right style="medium">
          <color indexed="64"/>
        </right>
        <top style="medium">
          <color indexed="64"/>
        </top>
      </border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476251</xdr:colOff>
      <xdr:row>1</xdr:row>
      <xdr:rowOff>95251</xdr:rowOff>
    </xdr:from>
    <xdr:to>
      <xdr:col>1</xdr:col>
      <xdr:colOff>1809750</xdr:colOff>
      <xdr:row>1</xdr:row>
      <xdr:rowOff>914400</xdr:rowOff>
    </xdr:to>
    <xdr:pic>
      <xdr:nvPicPr>
        <xdr:cNvPr id="3" name="Picture 2" descr="vivero-jardine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95251"/>
          <a:ext cx="1333499" cy="8191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4:F75" totalsRowCount="1" headerRowDxfId="11" dataDxfId="10">
  <autoFilter ref="B4:F74"/>
  <tableColumns count="5">
    <tableColumn id="1" name="Nombre" totalsRowLabel="Costos Directos" dataDxfId="9" totalsRowDxfId="8"/>
    <tableColumn id="2" name="Descripción" dataDxfId="7" totalsRowDxfId="6"/>
    <tableColumn id="3" name="Cantidad" dataDxfId="1" totalsRowDxfId="0"/>
    <tableColumn id="4" name="Costo por Unidad" dataDxfId="5" totalsRowDxfId="4"/>
    <tableColumn id="5" name="Total" totalsRowFunction="sum" dataDxfId="3" totalsRowDxfId="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9"/>
  <sheetViews>
    <sheetView showGridLines="0" tabSelected="1" workbookViewId="0">
      <selection activeCell="E75" sqref="E75"/>
    </sheetView>
  </sheetViews>
  <sheetFormatPr baseColWidth="10" defaultColWidth="9.140625" defaultRowHeight="12.75" x14ac:dyDescent="0.2"/>
  <cols>
    <col min="1" max="1" width="1.5703125" style="3" customWidth="1"/>
    <col min="2" max="2" width="30.140625" style="2" customWidth="1"/>
    <col min="3" max="3" width="29.7109375" style="2" customWidth="1"/>
    <col min="4" max="4" width="12.85546875" style="32" customWidth="1"/>
    <col min="5" max="6" width="15.5703125" style="2" customWidth="1"/>
    <col min="7" max="16384" width="9.140625" style="3"/>
  </cols>
  <sheetData>
    <row r="1" spans="2:6" ht="6.75" customHeight="1" x14ac:dyDescent="0.2"/>
    <row r="2" spans="2:6" s="1" customFormat="1" ht="86.25" customHeight="1" thickBot="1" x14ac:dyDescent="0.25">
      <c r="B2" s="4"/>
      <c r="C2" s="6" t="s">
        <v>0</v>
      </c>
      <c r="D2" s="33"/>
      <c r="E2" s="5"/>
      <c r="F2" s="5"/>
    </row>
    <row r="3" spans="2:6" ht="14.25" thickTop="1" thickBot="1" x14ac:dyDescent="0.25"/>
    <row r="4" spans="2:6" ht="25.5" x14ac:dyDescent="0.2">
      <c r="B4" s="9" t="s">
        <v>1</v>
      </c>
      <c r="C4" s="12" t="s">
        <v>2</v>
      </c>
      <c r="D4" s="34" t="s">
        <v>3</v>
      </c>
      <c r="E4" s="13" t="s">
        <v>38</v>
      </c>
      <c r="F4" s="14" t="s">
        <v>4</v>
      </c>
    </row>
    <row r="5" spans="2:6" x14ac:dyDescent="0.2">
      <c r="B5" s="28" t="s">
        <v>22</v>
      </c>
      <c r="C5" s="15"/>
      <c r="D5" s="35"/>
      <c r="E5" s="16"/>
      <c r="F5" s="17"/>
    </row>
    <row r="6" spans="2:6" x14ac:dyDescent="0.2">
      <c r="B6" s="29" t="s">
        <v>5</v>
      </c>
      <c r="C6" s="15" t="s">
        <v>6</v>
      </c>
      <c r="D6" s="35">
        <v>2</v>
      </c>
      <c r="E6" s="16">
        <v>35</v>
      </c>
      <c r="F6" s="17">
        <f t="shared" ref="F6:F11" si="0">D6*E6</f>
        <v>70</v>
      </c>
    </row>
    <row r="7" spans="2:6" x14ac:dyDescent="0.2">
      <c r="B7" s="29"/>
      <c r="C7" s="15"/>
      <c r="D7" s="35"/>
      <c r="E7" s="16"/>
      <c r="F7" s="17">
        <f t="shared" si="0"/>
        <v>0</v>
      </c>
    </row>
    <row r="8" spans="2:6" x14ac:dyDescent="0.2">
      <c r="B8" s="29"/>
      <c r="C8" s="15"/>
      <c r="D8" s="35"/>
      <c r="E8" s="16"/>
      <c r="F8" s="17">
        <f t="shared" si="0"/>
        <v>0</v>
      </c>
    </row>
    <row r="9" spans="2:6" x14ac:dyDescent="0.2">
      <c r="B9" s="29"/>
      <c r="C9" s="15"/>
      <c r="D9" s="35"/>
      <c r="E9" s="16"/>
      <c r="F9" s="17">
        <f t="shared" si="0"/>
        <v>0</v>
      </c>
    </row>
    <row r="10" spans="2:6" x14ac:dyDescent="0.2">
      <c r="B10" s="29"/>
      <c r="C10" s="15"/>
      <c r="D10" s="35"/>
      <c r="E10" s="16"/>
      <c r="F10" s="17">
        <f t="shared" si="0"/>
        <v>0</v>
      </c>
    </row>
    <row r="11" spans="2:6" x14ac:dyDescent="0.2">
      <c r="B11" s="29"/>
      <c r="C11" s="15"/>
      <c r="D11" s="35"/>
      <c r="E11" s="16"/>
      <c r="F11" s="17">
        <f t="shared" si="0"/>
        <v>0</v>
      </c>
    </row>
    <row r="12" spans="2:6" x14ac:dyDescent="0.2">
      <c r="B12" s="29" t="s">
        <v>7</v>
      </c>
      <c r="C12" s="15"/>
      <c r="D12" s="35"/>
      <c r="E12" s="16"/>
      <c r="F12" s="17">
        <f>SUBTOTAL(109,F5:F11)</f>
        <v>70</v>
      </c>
    </row>
    <row r="13" spans="2:6" x14ac:dyDescent="0.2">
      <c r="B13" s="28" t="s">
        <v>23</v>
      </c>
      <c r="C13" s="15"/>
      <c r="D13" s="35"/>
      <c r="E13" s="16"/>
      <c r="F13" s="17"/>
    </row>
    <row r="14" spans="2:6" x14ac:dyDescent="0.2">
      <c r="B14" s="29" t="s">
        <v>8</v>
      </c>
      <c r="C14" s="15" t="s">
        <v>9</v>
      </c>
      <c r="D14" s="35">
        <v>6</v>
      </c>
      <c r="E14" s="16">
        <v>1.99</v>
      </c>
      <c r="F14" s="17">
        <f t="shared" ref="F14:F19" si="1">D14*E14</f>
        <v>11.94</v>
      </c>
    </row>
    <row r="15" spans="2:6" x14ac:dyDescent="0.2">
      <c r="B15" s="29"/>
      <c r="C15" s="15"/>
      <c r="D15" s="35"/>
      <c r="E15" s="16"/>
      <c r="F15" s="17">
        <f t="shared" si="1"/>
        <v>0</v>
      </c>
    </row>
    <row r="16" spans="2:6" x14ac:dyDescent="0.2">
      <c r="B16" s="29"/>
      <c r="C16" s="15"/>
      <c r="D16" s="35"/>
      <c r="E16" s="16"/>
      <c r="F16" s="17">
        <f t="shared" si="1"/>
        <v>0</v>
      </c>
    </row>
    <row r="17" spans="2:6" x14ac:dyDescent="0.2">
      <c r="B17" s="29"/>
      <c r="C17" s="15"/>
      <c r="D17" s="35"/>
      <c r="E17" s="16"/>
      <c r="F17" s="17">
        <f t="shared" si="1"/>
        <v>0</v>
      </c>
    </row>
    <row r="18" spans="2:6" x14ac:dyDescent="0.2">
      <c r="B18" s="29"/>
      <c r="C18" s="15"/>
      <c r="D18" s="35"/>
      <c r="E18" s="16"/>
      <c r="F18" s="17">
        <f t="shared" si="1"/>
        <v>0</v>
      </c>
    </row>
    <row r="19" spans="2:6" x14ac:dyDescent="0.2">
      <c r="B19" s="29"/>
      <c r="C19" s="15"/>
      <c r="D19" s="35"/>
      <c r="E19" s="16"/>
      <c r="F19" s="17">
        <f t="shared" si="1"/>
        <v>0</v>
      </c>
    </row>
    <row r="20" spans="2:6" x14ac:dyDescent="0.2">
      <c r="B20" s="29" t="s">
        <v>10</v>
      </c>
      <c r="C20" s="15"/>
      <c r="D20" s="35"/>
      <c r="E20" s="16"/>
      <c r="F20" s="17">
        <f>SUBTOTAL(109,F14:F19)</f>
        <v>11.94</v>
      </c>
    </row>
    <row r="21" spans="2:6" x14ac:dyDescent="0.2">
      <c r="B21" s="28" t="s">
        <v>24</v>
      </c>
      <c r="C21" s="15"/>
      <c r="D21" s="35"/>
      <c r="E21" s="16"/>
      <c r="F21" s="17"/>
    </row>
    <row r="22" spans="2:6" x14ac:dyDescent="0.2">
      <c r="B22" s="29" t="s">
        <v>11</v>
      </c>
      <c r="C22" s="15" t="s">
        <v>12</v>
      </c>
      <c r="D22" s="35">
        <v>1</v>
      </c>
      <c r="E22" s="16">
        <v>150</v>
      </c>
      <c r="F22" s="17">
        <f>D22*E22</f>
        <v>150</v>
      </c>
    </row>
    <row r="23" spans="2:6" x14ac:dyDescent="0.2">
      <c r="B23" s="29"/>
      <c r="C23" s="15"/>
      <c r="D23" s="35"/>
      <c r="E23" s="16"/>
      <c r="F23" s="17">
        <f>D23*E23</f>
        <v>0</v>
      </c>
    </row>
    <row r="24" spans="2:6" x14ac:dyDescent="0.2">
      <c r="B24" s="29"/>
      <c r="C24" s="15"/>
      <c r="D24" s="35"/>
      <c r="E24" s="16"/>
      <c r="F24" s="17">
        <f>D24*E24</f>
        <v>0</v>
      </c>
    </row>
    <row r="25" spans="2:6" x14ac:dyDescent="0.2">
      <c r="B25" s="29"/>
      <c r="C25" s="15"/>
      <c r="D25" s="35"/>
      <c r="E25" s="16"/>
      <c r="F25" s="17">
        <f>D25*E25</f>
        <v>0</v>
      </c>
    </row>
    <row r="26" spans="2:6" x14ac:dyDescent="0.2">
      <c r="B26" s="29" t="s">
        <v>13</v>
      </c>
      <c r="C26" s="15"/>
      <c r="D26" s="35"/>
      <c r="E26" s="16"/>
      <c r="F26" s="17">
        <f>SUBTOTAL(109,F22:F25)</f>
        <v>150</v>
      </c>
    </row>
    <row r="27" spans="2:6" x14ac:dyDescent="0.2">
      <c r="B27" s="28" t="s">
        <v>25</v>
      </c>
      <c r="C27" s="15"/>
      <c r="D27" s="35"/>
      <c r="E27" s="16"/>
      <c r="F27" s="17"/>
    </row>
    <row r="28" spans="2:6" x14ac:dyDescent="0.2">
      <c r="B28" s="29"/>
      <c r="C28" s="15"/>
      <c r="D28" s="35"/>
      <c r="E28" s="16"/>
      <c r="F28" s="17">
        <f>D28*E28</f>
        <v>0</v>
      </c>
    </row>
    <row r="29" spans="2:6" x14ac:dyDescent="0.2">
      <c r="B29" s="29"/>
      <c r="C29" s="15"/>
      <c r="D29" s="35"/>
      <c r="E29" s="16"/>
      <c r="F29" s="17">
        <f>D29*E29</f>
        <v>0</v>
      </c>
    </row>
    <row r="30" spans="2:6" x14ac:dyDescent="0.2">
      <c r="B30" s="29"/>
      <c r="C30" s="15"/>
      <c r="D30" s="35"/>
      <c r="E30" s="16"/>
      <c r="F30" s="17">
        <f>D30*E30</f>
        <v>0</v>
      </c>
    </row>
    <row r="31" spans="2:6" x14ac:dyDescent="0.2">
      <c r="B31" s="29"/>
      <c r="C31" s="15"/>
      <c r="D31" s="35"/>
      <c r="E31" s="16"/>
      <c r="F31" s="17">
        <f>D31*E31</f>
        <v>0</v>
      </c>
    </row>
    <row r="32" spans="2:6" x14ac:dyDescent="0.2">
      <c r="B32" s="29" t="s">
        <v>14</v>
      </c>
      <c r="C32" s="15"/>
      <c r="D32" s="35"/>
      <c r="E32" s="16"/>
      <c r="F32" s="17">
        <f>SUBTOTAL(109,F28:F31)</f>
        <v>0</v>
      </c>
    </row>
    <row r="33" spans="2:6" x14ac:dyDescent="0.2">
      <c r="B33" s="28" t="s">
        <v>26</v>
      </c>
      <c r="C33" s="15"/>
      <c r="D33" s="35"/>
      <c r="E33" s="16"/>
      <c r="F33" s="17"/>
    </row>
    <row r="34" spans="2:6" x14ac:dyDescent="0.2">
      <c r="B34" s="29"/>
      <c r="C34" s="15"/>
      <c r="D34" s="35"/>
      <c r="E34" s="16"/>
      <c r="F34" s="17">
        <f>D34*E34</f>
        <v>0</v>
      </c>
    </row>
    <row r="35" spans="2:6" x14ac:dyDescent="0.2">
      <c r="B35" s="29"/>
      <c r="C35" s="15"/>
      <c r="D35" s="35"/>
      <c r="E35" s="16"/>
      <c r="F35" s="17">
        <f>D35*E35</f>
        <v>0</v>
      </c>
    </row>
    <row r="36" spans="2:6" x14ac:dyDescent="0.2">
      <c r="B36" s="29"/>
      <c r="C36" s="15"/>
      <c r="D36" s="35"/>
      <c r="E36" s="16"/>
      <c r="F36" s="17">
        <f>D36*E36</f>
        <v>0</v>
      </c>
    </row>
    <row r="37" spans="2:6" ht="13.5" customHeight="1" x14ac:dyDescent="0.2">
      <c r="B37" s="29"/>
      <c r="C37" s="15"/>
      <c r="D37" s="35"/>
      <c r="E37" s="16"/>
      <c r="F37" s="17">
        <f>D37*E37</f>
        <v>0</v>
      </c>
    </row>
    <row r="38" spans="2:6" x14ac:dyDescent="0.2">
      <c r="B38" s="29" t="s">
        <v>15</v>
      </c>
      <c r="C38" s="15"/>
      <c r="D38" s="35"/>
      <c r="E38" s="16"/>
      <c r="F38" s="17">
        <f>SUBTOTAL(109,F34:F37)</f>
        <v>0</v>
      </c>
    </row>
    <row r="39" spans="2:6" x14ac:dyDescent="0.2">
      <c r="B39" s="28" t="s">
        <v>27</v>
      </c>
      <c r="C39" s="15"/>
      <c r="D39" s="35"/>
      <c r="E39" s="16"/>
      <c r="F39" s="17"/>
    </row>
    <row r="40" spans="2:6" x14ac:dyDescent="0.2">
      <c r="B40" s="29"/>
      <c r="C40" s="15"/>
      <c r="D40" s="35"/>
      <c r="E40" s="16"/>
      <c r="F40" s="17">
        <f>D40*E40</f>
        <v>0</v>
      </c>
    </row>
    <row r="41" spans="2:6" x14ac:dyDescent="0.2">
      <c r="B41" s="29"/>
      <c r="C41" s="15"/>
      <c r="D41" s="35"/>
      <c r="E41" s="16"/>
      <c r="F41" s="17">
        <f>D41*E41</f>
        <v>0</v>
      </c>
    </row>
    <row r="42" spans="2:6" x14ac:dyDescent="0.2">
      <c r="B42" s="29"/>
      <c r="C42" s="15"/>
      <c r="D42" s="35"/>
      <c r="E42" s="16"/>
      <c r="F42" s="17">
        <f>D42*E42</f>
        <v>0</v>
      </c>
    </row>
    <row r="43" spans="2:6" x14ac:dyDescent="0.2">
      <c r="B43" s="29"/>
      <c r="C43" s="15"/>
      <c r="D43" s="35"/>
      <c r="E43" s="16"/>
      <c r="F43" s="17">
        <f>D43*E43</f>
        <v>0</v>
      </c>
    </row>
    <row r="44" spans="2:6" x14ac:dyDescent="0.2">
      <c r="B44" s="29" t="s">
        <v>16</v>
      </c>
      <c r="C44" s="15"/>
      <c r="D44" s="35"/>
      <c r="E44" s="16"/>
      <c r="F44" s="17">
        <f>SUBTOTAL(109,F39:F43)</f>
        <v>0</v>
      </c>
    </row>
    <row r="45" spans="2:6" x14ac:dyDescent="0.2">
      <c r="B45" s="28" t="s">
        <v>39</v>
      </c>
      <c r="C45" s="15"/>
      <c r="D45" s="35"/>
      <c r="E45" s="16"/>
      <c r="F45" s="17"/>
    </row>
    <row r="46" spans="2:6" x14ac:dyDescent="0.2">
      <c r="B46" s="29"/>
      <c r="C46" s="15"/>
      <c r="D46" s="35"/>
      <c r="E46" s="16"/>
      <c r="F46" s="17">
        <f>D46*E46</f>
        <v>0</v>
      </c>
    </row>
    <row r="47" spans="2:6" x14ac:dyDescent="0.2">
      <c r="B47" s="29"/>
      <c r="C47" s="15"/>
      <c r="D47" s="35"/>
      <c r="E47" s="16"/>
      <c r="F47" s="17">
        <f>D47*E47</f>
        <v>0</v>
      </c>
    </row>
    <row r="48" spans="2:6" x14ac:dyDescent="0.2">
      <c r="B48" s="29"/>
      <c r="C48" s="15"/>
      <c r="D48" s="35"/>
      <c r="E48" s="16"/>
      <c r="F48" s="17">
        <f>D48*E48</f>
        <v>0</v>
      </c>
    </row>
    <row r="49" spans="2:6" x14ac:dyDescent="0.2">
      <c r="B49" s="29"/>
      <c r="C49" s="15"/>
      <c r="D49" s="35"/>
      <c r="E49" s="16"/>
      <c r="F49" s="17">
        <f>D49*E49</f>
        <v>0</v>
      </c>
    </row>
    <row r="50" spans="2:6" x14ac:dyDescent="0.2">
      <c r="B50" s="29" t="s">
        <v>17</v>
      </c>
      <c r="C50" s="15"/>
      <c r="D50" s="35"/>
      <c r="E50" s="16"/>
      <c r="F50" s="17">
        <f>SUBTOTAL(109,F45:F49)</f>
        <v>0</v>
      </c>
    </row>
    <row r="51" spans="2:6" x14ac:dyDescent="0.2">
      <c r="B51" s="28" t="s">
        <v>28</v>
      </c>
      <c r="C51" s="15"/>
      <c r="D51" s="35"/>
      <c r="E51" s="16"/>
      <c r="F51" s="17"/>
    </row>
    <row r="52" spans="2:6" x14ac:dyDescent="0.2">
      <c r="B52" s="29"/>
      <c r="C52" s="15"/>
      <c r="D52" s="35"/>
      <c r="E52" s="16"/>
      <c r="F52" s="17">
        <f>D52*E52</f>
        <v>0</v>
      </c>
    </row>
    <row r="53" spans="2:6" x14ac:dyDescent="0.2">
      <c r="B53" s="29"/>
      <c r="C53" s="15"/>
      <c r="D53" s="35"/>
      <c r="E53" s="16"/>
      <c r="F53" s="17">
        <f>D53*E53</f>
        <v>0</v>
      </c>
    </row>
    <row r="54" spans="2:6" x14ac:dyDescent="0.2">
      <c r="B54" s="29"/>
      <c r="C54" s="15"/>
      <c r="D54" s="35"/>
      <c r="E54" s="16"/>
      <c r="F54" s="17">
        <f>D54*E54</f>
        <v>0</v>
      </c>
    </row>
    <row r="55" spans="2:6" x14ac:dyDescent="0.2">
      <c r="B55" s="29"/>
      <c r="C55" s="15"/>
      <c r="D55" s="35"/>
      <c r="E55" s="16"/>
      <c r="F55" s="17">
        <f>D55*E55</f>
        <v>0</v>
      </c>
    </row>
    <row r="56" spans="2:6" x14ac:dyDescent="0.2">
      <c r="B56" s="29" t="s">
        <v>18</v>
      </c>
      <c r="C56" s="15"/>
      <c r="D56" s="35"/>
      <c r="E56" s="16"/>
      <c r="F56" s="17">
        <f>SUBTOTAL(109,F52:F55)</f>
        <v>0</v>
      </c>
    </row>
    <row r="57" spans="2:6" x14ac:dyDescent="0.2">
      <c r="B57" s="28" t="s">
        <v>29</v>
      </c>
      <c r="C57" s="15"/>
      <c r="D57" s="35"/>
      <c r="E57" s="16"/>
      <c r="F57" s="17"/>
    </row>
    <row r="58" spans="2:6" x14ac:dyDescent="0.2">
      <c r="B58" s="29"/>
      <c r="C58" s="15"/>
      <c r="D58" s="35"/>
      <c r="E58" s="16"/>
      <c r="F58" s="17">
        <f>D58*E58</f>
        <v>0</v>
      </c>
    </row>
    <row r="59" spans="2:6" x14ac:dyDescent="0.2">
      <c r="B59" s="29"/>
      <c r="C59" s="15"/>
      <c r="D59" s="35"/>
      <c r="E59" s="16"/>
      <c r="F59" s="17">
        <f>D59*E59</f>
        <v>0</v>
      </c>
    </row>
    <row r="60" spans="2:6" x14ac:dyDescent="0.2">
      <c r="B60" s="29"/>
      <c r="C60" s="15"/>
      <c r="D60" s="35"/>
      <c r="E60" s="16"/>
      <c r="F60" s="17">
        <f>D60*E60</f>
        <v>0</v>
      </c>
    </row>
    <row r="61" spans="2:6" x14ac:dyDescent="0.2">
      <c r="B61" s="29" t="s">
        <v>19</v>
      </c>
      <c r="C61" s="15"/>
      <c r="D61" s="35"/>
      <c r="E61" s="16"/>
      <c r="F61" s="17">
        <f>SUBTOTAL(109,F58:F60)</f>
        <v>0</v>
      </c>
    </row>
    <row r="62" spans="2:6" x14ac:dyDescent="0.2">
      <c r="B62" s="28" t="s">
        <v>40</v>
      </c>
      <c r="C62" s="15"/>
      <c r="D62" s="35"/>
      <c r="E62" s="16"/>
      <c r="F62" s="17"/>
    </row>
    <row r="63" spans="2:6" x14ac:dyDescent="0.2">
      <c r="B63" s="29"/>
      <c r="C63" s="15"/>
      <c r="D63" s="35"/>
      <c r="E63" s="16"/>
      <c r="F63" s="17">
        <f>D63*E63</f>
        <v>0</v>
      </c>
    </row>
    <row r="64" spans="2:6" x14ac:dyDescent="0.2">
      <c r="B64" s="29"/>
      <c r="C64" s="15"/>
      <c r="D64" s="35"/>
      <c r="E64" s="16"/>
      <c r="F64" s="17">
        <f>D64*E64</f>
        <v>0</v>
      </c>
    </row>
    <row r="65" spans="2:6" x14ac:dyDescent="0.2">
      <c r="B65" s="29"/>
      <c r="C65" s="15"/>
      <c r="D65" s="35"/>
      <c r="E65" s="16"/>
      <c r="F65" s="17">
        <f>D65*E65</f>
        <v>0</v>
      </c>
    </row>
    <row r="66" spans="2:6" x14ac:dyDescent="0.2">
      <c r="B66" s="29"/>
      <c r="C66" s="15"/>
      <c r="D66" s="35"/>
      <c r="E66" s="16"/>
      <c r="F66" s="17">
        <f>D66*E66</f>
        <v>0</v>
      </c>
    </row>
    <row r="67" spans="2:6" x14ac:dyDescent="0.2">
      <c r="B67" s="29" t="s">
        <v>20</v>
      </c>
      <c r="C67" s="15"/>
      <c r="D67" s="35"/>
      <c r="E67" s="16"/>
      <c r="F67" s="17">
        <f>SUBTOTAL(109,F63:F66)</f>
        <v>0</v>
      </c>
    </row>
    <row r="68" spans="2:6" x14ac:dyDescent="0.2">
      <c r="B68" s="28" t="s">
        <v>30</v>
      </c>
      <c r="C68" s="15"/>
      <c r="D68" s="35"/>
      <c r="E68" s="16"/>
      <c r="F68" s="17"/>
    </row>
    <row r="69" spans="2:6" x14ac:dyDescent="0.2">
      <c r="B69" s="29"/>
      <c r="C69" s="15"/>
      <c r="D69" s="35"/>
      <c r="E69" s="16"/>
      <c r="F69" s="17">
        <f>D69*E69</f>
        <v>0</v>
      </c>
    </row>
    <row r="70" spans="2:6" x14ac:dyDescent="0.2">
      <c r="B70" s="29"/>
      <c r="C70" s="15"/>
      <c r="D70" s="35"/>
      <c r="E70" s="16"/>
      <c r="F70" s="17">
        <f>D70*E70</f>
        <v>0</v>
      </c>
    </row>
    <row r="71" spans="2:6" x14ac:dyDescent="0.2">
      <c r="B71" s="29"/>
      <c r="C71" s="15"/>
      <c r="D71" s="35"/>
      <c r="E71" s="16"/>
      <c r="F71" s="17">
        <f>D71*E71</f>
        <v>0</v>
      </c>
    </row>
    <row r="72" spans="2:6" x14ac:dyDescent="0.2">
      <c r="B72" s="29"/>
      <c r="C72" s="15"/>
      <c r="D72" s="35"/>
      <c r="E72" s="16"/>
      <c r="F72" s="17">
        <f>D72*E72</f>
        <v>0</v>
      </c>
    </row>
    <row r="73" spans="2:6" x14ac:dyDescent="0.2">
      <c r="B73" s="29"/>
      <c r="C73" s="15"/>
      <c r="D73" s="35"/>
      <c r="E73" s="16"/>
      <c r="F73" s="17">
        <f>D73*E73</f>
        <v>0</v>
      </c>
    </row>
    <row r="74" spans="2:6" x14ac:dyDescent="0.2">
      <c r="B74" s="29" t="s">
        <v>21</v>
      </c>
      <c r="C74" s="15"/>
      <c r="D74" s="35"/>
      <c r="E74" s="16"/>
      <c r="F74" s="17">
        <f>SUBTOTAL(109,F69:F73)</f>
        <v>0</v>
      </c>
    </row>
    <row r="75" spans="2:6" x14ac:dyDescent="0.2">
      <c r="B75" s="30" t="s">
        <v>31</v>
      </c>
      <c r="C75" s="18"/>
      <c r="D75" s="35"/>
      <c r="E75" s="19"/>
      <c r="F75" s="17">
        <f>SUBTOTAL(109,Tabla1[Total])</f>
        <v>231.94</v>
      </c>
    </row>
    <row r="76" spans="2:6" x14ac:dyDescent="0.2">
      <c r="B76" s="11" t="s">
        <v>32</v>
      </c>
      <c r="C76" s="7" t="s">
        <v>37</v>
      </c>
      <c r="D76" s="36"/>
      <c r="E76" s="20"/>
      <c r="F76" s="21">
        <f>D76*E76</f>
        <v>0</v>
      </c>
    </row>
    <row r="77" spans="2:6" x14ac:dyDescent="0.2">
      <c r="B77" s="11" t="s">
        <v>35</v>
      </c>
      <c r="C77" s="7" t="s">
        <v>36</v>
      </c>
      <c r="D77" s="36"/>
      <c r="E77" s="20"/>
      <c r="F77" s="21">
        <f>+Tabla1[[#Totals],[Total]]+F76</f>
        <v>231.94</v>
      </c>
    </row>
    <row r="78" spans="2:6" ht="13.5" thickBot="1" x14ac:dyDescent="0.25">
      <c r="B78" s="31" t="s">
        <v>34</v>
      </c>
      <c r="C78" s="22"/>
      <c r="D78" s="37"/>
      <c r="E78" s="23"/>
      <c r="F78" s="24">
        <f>D78*E78</f>
        <v>0</v>
      </c>
    </row>
    <row r="79" spans="2:6" s="8" customFormat="1" ht="14.25" thickTop="1" thickBot="1" x14ac:dyDescent="0.25">
      <c r="B79" s="10" t="s">
        <v>33</v>
      </c>
      <c r="C79" s="25"/>
      <c r="D79" s="38"/>
      <c r="E79" s="26"/>
      <c r="F79" s="27">
        <f>+F77+F78</f>
        <v>231.94</v>
      </c>
    </row>
  </sheetData>
  <phoneticPr fontId="0" type="noConversion"/>
  <printOptions horizontalCentered="1"/>
  <pageMargins left="0.75" right="0.75" top="1" bottom="1" header="0.5" footer="0.5"/>
  <pageSetup paperSize="9" scale="84" fitToHeight="0" orientation="portrait" r:id="rId1"/>
  <headerFooter alignWithMargins="0"/>
  <ignoredErrors>
    <ignoredError sqref="F77" 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de jardinería</vt:lpstr>
      <vt:lpstr>'Presupuesto de jardinería'!Títulos_a_imprimir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Pizarro</dc:creator>
  <cp:lastModifiedBy>Ricardo Pizarro</cp:lastModifiedBy>
  <cp:lastPrinted>2002-07-12T16:26:41Z</cp:lastPrinted>
  <dcterms:created xsi:type="dcterms:W3CDTF">2001-07-31T17:32:35Z</dcterms:created>
  <dcterms:modified xsi:type="dcterms:W3CDTF">2013-11-23T14:52:09Z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TC010814883082</vt:lpwstr>
  </property>
</Properties>
</file>